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ec5bb3bbff6b547b/Desktop/Master Drive/AVS/Useful Tools/2024 Strategic Planning Tools/"/>
    </mc:Choice>
  </mc:AlternateContent>
  <xr:revisionPtr revIDLastSave="11" documentId="8_{4253A6FD-8CF5-462A-B038-7109F2463614}" xr6:coauthVersionLast="47" xr6:coauthVersionMax="47" xr10:uidLastSave="{F60BBC53-D224-46A8-9E05-E8377DA50992}"/>
  <bookViews>
    <workbookView xWindow="-98" yWindow="-98" windowWidth="21795" windowHeight="13875" xr2:uid="{92EDA78D-DE17-4CFE-A781-5E69B98B0B0E}"/>
  </bookViews>
  <sheets>
    <sheet name="Percent Sold" sheetId="3" r:id="rId1"/>
  </sheets>
  <externalReferences>
    <externalReference r:id="rId2"/>
  </externalReferences>
  <definedNames>
    <definedName name="Harvest">#REF!</definedName>
    <definedName name="Rates">#REF!</definedName>
    <definedName name="Years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3" l="1"/>
  <c r="B11" i="3"/>
  <c r="B14" i="3"/>
  <c r="B16" i="3"/>
  <c r="B18" i="3"/>
  <c r="B19" i="3"/>
  <c r="B20" i="3"/>
  <c r="B21" i="3"/>
  <c r="B22" i="3"/>
</calcChain>
</file>

<file path=xl/sharedStrings.xml><?xml version="1.0" encoding="utf-8"?>
<sst xmlns="http://schemas.openxmlformats.org/spreadsheetml/2006/main" count="19" uniqueCount="19">
  <si>
    <t>Yield</t>
  </si>
  <si>
    <t>Corn</t>
  </si>
  <si>
    <t>ROI</t>
  </si>
  <si>
    <t>Income/Acre</t>
  </si>
  <si>
    <t>Profit/Acre</t>
  </si>
  <si>
    <t>Acres</t>
  </si>
  <si>
    <t>Crop</t>
  </si>
  <si>
    <t>Total Bushels</t>
  </si>
  <si>
    <t>Sold Grain</t>
  </si>
  <si>
    <t>Sold Price</t>
  </si>
  <si>
    <t>Unsold Grain</t>
  </si>
  <si>
    <t>Unsold Price</t>
  </si>
  <si>
    <t>Final Price</t>
  </si>
  <si>
    <t>Final Income</t>
  </si>
  <si>
    <t>Final Expenses</t>
  </si>
  <si>
    <t>Profit</t>
  </si>
  <si>
    <t>Expense/Acre</t>
  </si>
  <si>
    <t>Only edit the tan cells</t>
  </si>
  <si>
    <t>shay@agviewsolutions.com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</si>
</sst>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44" fontId="0" fillId="0" borderId="0" xfId="0" applyNumberFormat="1"/>
    <xf numFmtId="10" fontId="0" fillId="0" borderId="0" xfId="2" applyNumberFormat="1" applyFont="1"/>
    <xf numFmtId="0" fontId="3" fillId="0" borderId="0" xfId="3"/>
    <xf numFmtId="9" fontId="0" fillId="0" borderId="2" xfId="2" applyFont="1" applyFill="1" applyBorder="1" applyProtection="1">
      <protection hidden="1"/>
    </xf>
    <xf numFmtId="44" fontId="2" fillId="0" borderId="1" xfId="1" applyFont="1" applyBorder="1" applyProtection="1">
      <protection hidden="1"/>
    </xf>
    <xf numFmtId="0" fontId="0" fillId="2" borderId="2" xfId="0" applyFill="1" applyBorder="1" applyProtection="1">
      <protection locked="0"/>
    </xf>
    <xf numFmtId="0" fontId="0" fillId="0" borderId="0" xfId="0" applyProtection="1">
      <protection locked="0"/>
    </xf>
    <xf numFmtId="9" fontId="0" fillId="2" borderId="2" xfId="2" applyFont="1" applyFill="1" applyBorder="1" applyProtection="1">
      <protection locked="0"/>
    </xf>
    <xf numFmtId="44" fontId="0" fillId="2" borderId="2" xfId="1" applyFont="1" applyFill="1" applyBorder="1" applyProtection="1"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546837</xdr:colOff>
      <xdr:row>8</xdr:row>
      <xdr:rowOff>134742</xdr:rowOff>
    </xdr:from>
    <xdr:to>
      <xdr:col>5</xdr:col>
      <xdr:colOff>436807</xdr:colOff>
      <xdr:row>13</xdr:row>
      <xdr:rowOff>46302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22C254B-1BFB-BFA7-F4F3-4448BCF04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202" y="1431200"/>
          <a:ext cx="1834657" cy="7251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ec5bb3bbff6b547b/Desktop/Master%20Drive/Monier%20Seed/Foulk%20Farms/Farm/2024%20Foulk%20Farms%20Profit%20Manager%20Projection.xlsx" TargetMode="External"/><Relationship Id="rId1" Type="http://schemas.openxmlformats.org/officeDocument/2006/relationships/externalLinkPath" Target="/ec5bb3bbff6b547b/Desktop/Master%20Drive/Monier%20Seed/Foulk%20Farms/Farm/2024%20Foulk%20Farms%20Profit%20Manager%20Proj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COME - EXPENSE"/>
      <sheetName val="Crop Production Corn"/>
      <sheetName val="Crop Production Soybeans"/>
      <sheetName val="Wheat"/>
      <sheetName val="Double Soy"/>
      <sheetName val="Marketing Corn"/>
      <sheetName val="Marketing Soybeans"/>
      <sheetName val="Marketing  Wheat"/>
      <sheetName val="Corn Chart"/>
      <sheetName val="Soybean Chart"/>
      <sheetName val="Wheat Chart"/>
      <sheetName val="Planter"/>
      <sheetName val="Air Drill"/>
      <sheetName val="Sprayer"/>
      <sheetName val="Harvest"/>
      <sheetName val="Rate Sheet"/>
      <sheetName val="Percent Use"/>
      <sheetName val="Equipment Outlook"/>
      <sheetName val="Equipment Depreciation Calc"/>
      <sheetName val="Replacment Cost Est."/>
      <sheetName val="Budget Report"/>
      <sheetName val="Interest Rate Carry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hay@agviewsolution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973AC-C403-4DE3-8E7E-712F46E23C1A}">
  <sheetPr>
    <tabColor indexed="17"/>
  </sheetPr>
  <dimension ref="A1:D22"/>
  <sheetViews>
    <sheetView tabSelected="1" zoomScale="144" zoomScaleNormal="160" workbookViewId="0">
      <selection activeCell="E21" sqref="E21"/>
    </sheetView>
  </sheetViews>
  <sheetFormatPr defaultRowHeight="12.75" x14ac:dyDescent="0.35"/>
  <cols>
    <col min="1" max="1" width="14.73046875" customWidth="1"/>
    <col min="2" max="2" width="14.265625" customWidth="1"/>
  </cols>
  <sheetData>
    <row r="1" spans="1:4" x14ac:dyDescent="0.35">
      <c r="A1" t="s">
        <v>17</v>
      </c>
    </row>
    <row r="3" spans="1:4" x14ac:dyDescent="0.35">
      <c r="A3" t="s">
        <v>6</v>
      </c>
      <c r="B3" s="6" t="s">
        <v>1</v>
      </c>
    </row>
    <row r="4" spans="1:4" x14ac:dyDescent="0.35">
      <c r="A4" t="s">
        <v>5</v>
      </c>
      <c r="B4" s="6">
        <v>2312</v>
      </c>
    </row>
    <row r="5" spans="1:4" x14ac:dyDescent="0.35">
      <c r="A5" t="s">
        <v>0</v>
      </c>
      <c r="B5" s="6">
        <v>222</v>
      </c>
    </row>
    <row r="6" spans="1:4" x14ac:dyDescent="0.35">
      <c r="A6" t="s">
        <v>7</v>
      </c>
      <c r="B6" s="6">
        <f>B4*B5</f>
        <v>513264</v>
      </c>
    </row>
    <row r="7" spans="1:4" x14ac:dyDescent="0.35">
      <c r="B7" s="7"/>
    </row>
    <row r="8" spans="1:4" x14ac:dyDescent="0.35">
      <c r="A8" t="s">
        <v>8</v>
      </c>
      <c r="B8" s="8">
        <v>0.3</v>
      </c>
    </row>
    <row r="9" spans="1:4" x14ac:dyDescent="0.35">
      <c r="A9" t="s">
        <v>9</v>
      </c>
      <c r="B9" s="9">
        <v>5.5</v>
      </c>
    </row>
    <row r="11" spans="1:4" x14ac:dyDescent="0.35">
      <c r="A11" t="s">
        <v>10</v>
      </c>
      <c r="B11" s="4">
        <f>1-B8</f>
        <v>0.7</v>
      </c>
    </row>
    <row r="12" spans="1:4" x14ac:dyDescent="0.35">
      <c r="A12" t="s">
        <v>11</v>
      </c>
      <c r="B12" s="9">
        <v>4.2</v>
      </c>
    </row>
    <row r="13" spans="1:4" ht="13.15" thickBot="1" x14ac:dyDescent="0.4"/>
    <row r="14" spans="1:4" ht="17.649999999999999" thickBot="1" x14ac:dyDescent="0.5">
      <c r="A14" t="s">
        <v>12</v>
      </c>
      <c r="B14" s="5">
        <f>(B8*B9)+(B11*B12)</f>
        <v>4.59</v>
      </c>
      <c r="D14" s="3" t="s">
        <v>18</v>
      </c>
    </row>
    <row r="16" spans="1:4" x14ac:dyDescent="0.35">
      <c r="A16" t="s">
        <v>13</v>
      </c>
      <c r="B16" s="1">
        <f>B6*B14</f>
        <v>2355881.7599999998</v>
      </c>
    </row>
    <row r="17" spans="1:2" x14ac:dyDescent="0.35">
      <c r="A17" t="s">
        <v>14</v>
      </c>
      <c r="B17" s="9">
        <v>2580192</v>
      </c>
    </row>
    <row r="18" spans="1:2" x14ac:dyDescent="0.35">
      <c r="A18" t="s">
        <v>3</v>
      </c>
      <c r="B18" s="1">
        <f>B5*B14</f>
        <v>1018.98</v>
      </c>
    </row>
    <row r="19" spans="1:2" x14ac:dyDescent="0.35">
      <c r="A19" t="s">
        <v>16</v>
      </c>
      <c r="B19" s="1">
        <f>B17/B4</f>
        <v>1116</v>
      </c>
    </row>
    <row r="20" spans="1:2" x14ac:dyDescent="0.35">
      <c r="A20" t="s">
        <v>4</v>
      </c>
      <c r="B20" s="1">
        <f>B18-B19</f>
        <v>-97.019999999999982</v>
      </c>
    </row>
    <row r="21" spans="1:2" x14ac:dyDescent="0.35">
      <c r="A21" t="s">
        <v>15</v>
      </c>
      <c r="B21" s="1">
        <f>B16-B17</f>
        <v>-224310.24000000022</v>
      </c>
    </row>
    <row r="22" spans="1:2" x14ac:dyDescent="0.35">
      <c r="A22" t="s">
        <v>2</v>
      </c>
      <c r="B22" s="2">
        <f>B21/B17</f>
        <v>-8.6935483870967833E-2</v>
      </c>
    </row>
  </sheetData>
  <sheetProtection algorithmName="SHA-512" hashValue="Zq1PixcyM4rynYOnSB/VWRYXwCq0GoYLiwX0hxL3y0vhsCckA6uf5GelOgZXSCA6q4Ye1thAPvqjQBkRVXGf7A==" saltValue="pUSXe1q+OUZRmbElUVGYhw==" spinCount="100000" sheet="1" objects="1" scenarios="1"/>
  <hyperlinks>
    <hyperlink ref="D14" r:id="rId1" xr:uid="{607B200B-41DD-417F-97DA-53C80C7460C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Percent Sold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 Foulk</dc:creator>
  <cp:lastModifiedBy>Shay Foulk</cp:lastModifiedBy>
  <dcterms:created xsi:type="dcterms:W3CDTF">2024-02-16T09:56:09Z</dcterms:created>
  <dcterms:modified xsi:type="dcterms:W3CDTF">2024-02-17T01:23:46Z</dcterms:modified>
</cp:coreProperties>
</file>